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6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amyagkyva\Desktop\ОРЭМ НТЭСК\Стандарты раскрытия\"/>
    </mc:Choice>
  </mc:AlternateContent>
  <xr:revisionPtr revIDLastSave="0" documentId="13_ncr:1_{CAC440DA-0678-4290-95E3-1BB9F99BB975}" xr6:coauthVersionLast="45" xr6:coauthVersionMax="45" xr10:uidLastSave="{00000000-0000-0000-0000-000000000000}"/>
  <bookViews>
    <workbookView xWindow="0" yWindow="0" windowWidth="28800" windowHeight="15600" xr2:uid="{00000000-000D-0000-FFFF-FFFF00000000}"/>
  </bookViews>
  <sheets>
    <sheet name="2020" sheetId="1" r:id="rId1"/>
  </sheets>
  <definedNames>
    <definedName name="_xlnm.Print_Area" localSheetId="0">'2020'!$A$1:$L$31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1" i="1" l="1"/>
  <c r="J31" i="1"/>
  <c r="I31" i="1"/>
  <c r="K30" i="1"/>
  <c r="J30" i="1"/>
  <c r="I30" i="1"/>
  <c r="K29" i="1"/>
  <c r="J29" i="1"/>
  <c r="I29" i="1"/>
  <c r="K23" i="1"/>
  <c r="J23" i="1"/>
  <c r="I23" i="1"/>
  <c r="K22" i="1"/>
  <c r="J22" i="1"/>
  <c r="I22" i="1"/>
  <c r="K20" i="1"/>
  <c r="J20" i="1"/>
  <c r="I20" i="1"/>
  <c r="K19" i="1"/>
  <c r="J19" i="1"/>
  <c r="I19" i="1"/>
  <c r="K18" i="1"/>
  <c r="J18" i="1"/>
  <c r="I18" i="1"/>
  <c r="F23" i="1" l="1"/>
  <c r="E23" i="1"/>
  <c r="D23" i="1"/>
  <c r="F20" i="1" l="1"/>
  <c r="E20" i="1"/>
  <c r="D20" i="1"/>
  <c r="F19" i="1"/>
  <c r="E19" i="1"/>
  <c r="D19" i="1"/>
  <c r="F18" i="1"/>
  <c r="E18" i="1"/>
  <c r="D18" i="1"/>
  <c r="F22" i="1"/>
  <c r="E22" i="1"/>
  <c r="D22" i="1"/>
  <c r="E29" i="1"/>
  <c r="F29" i="1" l="1"/>
  <c r="D29" i="1"/>
  <c r="E30" i="1"/>
  <c r="F30" i="1"/>
  <c r="D30" i="1"/>
  <c r="F31" i="1" l="1"/>
  <c r="E31" i="1"/>
  <c r="D31" i="1"/>
</calcChain>
</file>

<file path=xl/sharedStrings.xml><?xml version="1.0" encoding="utf-8"?>
<sst xmlns="http://schemas.openxmlformats.org/spreadsheetml/2006/main" count="100" uniqueCount="55">
  <si>
    <t>Единица измерения</t>
  </si>
  <si>
    <t>Диапазоны напряжения</t>
  </si>
  <si>
    <t>ВН</t>
  </si>
  <si>
    <t>СН-1</t>
  </si>
  <si>
    <t>СН-2</t>
  </si>
  <si>
    <t>НН</t>
  </si>
  <si>
    <t>руб./МВт.ч.</t>
  </si>
  <si>
    <t xml:space="preserve">руб./МВт·мес.  </t>
  </si>
  <si>
    <t xml:space="preserve">ставка на содержание электрических сетей  </t>
  </si>
  <si>
    <t xml:space="preserve">ставка на оплату технологического расхода (потерь) электроэнергии        </t>
  </si>
  <si>
    <t>Показатель</t>
  </si>
  <si>
    <t>Наименование органа, принявшего решение</t>
  </si>
  <si>
    <t>Рассчитывается и публикуется  коммерческим оператором оптового рынка по окончании расчетного периода на своем официальном сайте в сети Интернет (www.atsenergo.ru)</t>
  </si>
  <si>
    <t>1. Одноставочный тариф</t>
  </si>
  <si>
    <t>2. Двуставочный тариф</t>
  </si>
  <si>
    <t>максимальная мощность энергопринимающих устройств от 670 кВт до 10 МВт</t>
  </si>
  <si>
    <t>Прочие потребители:</t>
  </si>
  <si>
    <t xml:space="preserve">Тарифная группа "Население" и "Приравненные к ней категории потребителей" </t>
  </si>
  <si>
    <t xml:space="preserve">Тарифная группа "Сетевые организации, покупающие электрическую энергию для компенсации потерь электрической энергии" </t>
  </si>
  <si>
    <t xml:space="preserve">Средневзвешенная нерегулируемая цена на электрическую энергию (мощность)
</t>
  </si>
  <si>
    <t xml:space="preserve">Дифференцированная по зонам суток расчетного периода средневзвешенная нерегулируемая цена на электрическую энергию (мощность)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</si>
  <si>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по результатам конкурентных отборов на сутки вперед и для балансирования системы
Средневзвешенная нерегулируемая цена на мощность на оптовом рынке
</t>
  </si>
  <si>
    <t xml:space="preserve">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ценовых заявок на сутки вперед;
средневзвешенная нерегулируемая цена на мощность на оптовом рынке;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фактического потребления над плановым;
дифференцированная по часам расчетного периода нерегулируемая цена на электрическую энергию на оптовом рынке, определяемая коммерческим оператором оптового рынка по результатам конкурентного отбора заявок для балансирования системы в отношении объема превышения планового потребления над фактическим;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ценовых заявок на сутки вперед, определяемая коммерческим оператором оптового рынка за расчетный период;
приходящаяся на единицу электрической энергии величина разницы предварительных требований и обязательств, рассчитанных на оптовом рынке по результатам конкурентного отбора заявок для балансирования системы, определяемая коммерческим оператором оптового рынка за расчетный период;
</t>
  </si>
  <si>
    <t>руб./МВт.ч.; руб./МВт</t>
  </si>
  <si>
    <t>первой ценовой категории</t>
  </si>
  <si>
    <t>второй ценовой категории</t>
  </si>
  <si>
    <t>третьей ценовой категории</t>
  </si>
  <si>
    <t>четвертой ценовой категории</t>
  </si>
  <si>
    <t xml:space="preserve">пятой ценовой категории </t>
  </si>
  <si>
    <t>шестой ценовой категории</t>
  </si>
  <si>
    <t>Рассчитываются и публикуются  коммерческим оператором оптового рынка по окончании расчетного периода на своем официальном сайте в сети Интернет (www.atsenergo.ru)</t>
  </si>
  <si>
    <t>1. Нерегулируемые  цены для:</t>
  </si>
  <si>
    <t>3. Единые (котловые) тарифы на услуги по передаче электрической энергии для всех потребителей услуг</t>
  </si>
  <si>
    <t xml:space="preserve">4.Предельный максимальный уровень цен (тарифов) на услугу по оперативно-диспетчерскому управлению в электроэнергетике в части организации отбора исполнителей и оплаты услуг по обеспечению системной надежности, услуг по обеспечению вывода ЕЭС России из аварийных ситуаций, услуг по формированию технологического резерва мощностей, оказываемые системным оператором ОАО "СО ЕЭС"            </t>
  </si>
  <si>
    <t>5. Тариф на услуги коммерческого оператора, оказываемые ОАО "АТС" субъектам оптового рынка электрической энергии (мощности)</t>
  </si>
  <si>
    <t>6. Плата за комплексную услугу по расчету требований и обязательств участников оптового рынка, оказываемую организацией коммерческой инфраструктуры оптового рынка ЗАО «ЦФР».</t>
  </si>
  <si>
    <t>максимальная мощность энергопринимающих устройств менее  670 кВт</t>
  </si>
  <si>
    <t xml:space="preserve">Утвержден Протоколом № 7/2017 от 17.04.2017г.  заседания Наблюдательного совета Ассоциации НП "Совет рынка"  </t>
  </si>
  <si>
    <t xml:space="preserve">2. Сбытовая надбавка гарантирующего поставщика АО "Нижнетагильская Энергосбытовая компания":     </t>
  </si>
  <si>
    <t>BH</t>
  </si>
  <si>
    <t>CH I</t>
  </si>
  <si>
    <t>CH II</t>
  </si>
  <si>
    <t>HH</t>
  </si>
  <si>
    <t>максимальная мощность энергопринимающих устройств не менее 10 МВт</t>
  </si>
  <si>
    <t>АО "Нижнетагильская энергосбытовая компания"</t>
  </si>
  <si>
    <t>Рассчитывается и публикуется  гарантирующим поставщиком на своем сайте в сети Интернет (https://ntesk.ru/)</t>
  </si>
  <si>
    <t>Постановление РЭК Свердловской области от 27.12.2019 № 278-ПК (с изм. внесёнными постановлением РЭК Свердловской области от 30.12.2019 № 283-ПК)</t>
  </si>
  <si>
    <t>Постановление РЭК Свердловской области от 27.12.2019 № 279-ПК (с изм. внесёнными постановлением РЭК Свердловской области от 30.12.2019 № 283-ПК)</t>
  </si>
  <si>
    <t>Приказ ФАС России от 19.12.2019 N 1702/19</t>
  </si>
  <si>
    <t>Приказ ФАС России от 19.12.2019 N 1701/19</t>
  </si>
  <si>
    <t>ЦЕНА НА ЭЛЕКТРИЧЕСКУЮ ЭНЕРГИЮ С 01.01.2020г. ПО 30.06.2020г.</t>
  </si>
  <si>
    <t xml:space="preserve">Утвержден Протоколом № 16/202020 от 22.06.2020г.  заседания Наблюдательного совета Ассоциации НП "Совет рынка"  </t>
  </si>
  <si>
    <t>Период</t>
  </si>
  <si>
    <t>Цена на электрическую энергию, дифференцированная в зависимости от условий, определенных законодательством Российской Федерации в 2020 году.</t>
  </si>
  <si>
    <t>ЦЕНА НА ЭЛЕКТРИЧЕСКУЮ ЭНЕРГИЮ С 01.07.2020г. ПО 31.12.2020г.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</si>
</sst>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_р_._-;\-* #,##0.00_р_._-;_-* &quot;-&quot;??_р_._-;_-@_-"/>
    <numFmt numFmtId="165" formatCode="_-* #,##0.000_р_._-;\-* #,##0.000_р_._-;_-* &quot;-&quot;??_р_._-;_-@_-"/>
    <numFmt numFmtId="166" formatCode="#,##0.00_ ;\-#,##0.00\ "/>
    <numFmt numFmtId="167" formatCode="#,##0.000_ ;\-#,##0.000\ "/>
    <numFmt numFmtId="168" formatCode="#,##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8"/>
      <name val="Arial"/>
      <family val="2"/>
      <charset val="204"/>
    </font>
    <font>
      <i/>
      <sz val="9"/>
      <name val="Arial"/>
      <family val="2"/>
      <charset val="204"/>
    </font>
    <font>
      <i/>
      <sz val="8"/>
      <name val="Arial"/>
      <family val="2"/>
      <charset val="204"/>
    </font>
    <font>
      <sz val="12"/>
      <color theme="1"/>
      <name val="Arial Narrow"/>
      <family val="2"/>
      <charset val="204"/>
    </font>
    <font>
      <b/>
      <sz val="12"/>
      <name val="Arial"/>
      <family val="2"/>
      <charset val="204"/>
    </font>
    <font>
      <b/>
      <i/>
      <u/>
      <sz val="14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94">
    <xf numFmtId="0" fontId="0" fillId="0" borderId="0" xfId="0"/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 wrapText="1"/>
    </xf>
    <xf numFmtId="165" fontId="3" fillId="2" borderId="0" xfId="1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/>
    </xf>
    <xf numFmtId="166" fontId="3" fillId="2" borderId="1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4" fontId="3" fillId="2" borderId="1" xfId="1" applyNumberFormat="1" applyFont="1" applyFill="1" applyBorder="1" applyAlignment="1">
      <alignment horizontal="center" vertical="center"/>
    </xf>
    <xf numFmtId="167" fontId="3" fillId="2" borderId="1" xfId="1" applyNumberFormat="1" applyFont="1" applyFill="1" applyBorder="1" applyAlignment="1">
      <alignment horizontal="center" vertical="center"/>
    </xf>
    <xf numFmtId="4" fontId="3" fillId="2" borderId="4" xfId="1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top" wrapText="1"/>
    </xf>
    <xf numFmtId="0" fontId="4" fillId="2" borderId="11" xfId="0" applyFont="1" applyFill="1" applyBorder="1" applyAlignment="1">
      <alignment vertical="top" wrapText="1"/>
    </xf>
    <xf numFmtId="0" fontId="4" fillId="2" borderId="14" xfId="0" applyFont="1" applyFill="1" applyBorder="1" applyAlignment="1">
      <alignment vertical="top" wrapText="1"/>
    </xf>
    <xf numFmtId="168" fontId="7" fillId="2" borderId="7" xfId="0" applyNumberFormat="1" applyFont="1" applyFill="1" applyBorder="1" applyAlignment="1">
      <alignment horizontal="center" vertical="center"/>
    </xf>
    <xf numFmtId="168" fontId="7" fillId="2" borderId="8" xfId="0" applyNumberFormat="1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 wrapText="1"/>
    </xf>
    <xf numFmtId="4" fontId="3" fillId="2" borderId="19" xfId="1" applyNumberFormat="1" applyFont="1" applyFill="1" applyBorder="1" applyAlignment="1">
      <alignment horizontal="center" vertical="center"/>
    </xf>
    <xf numFmtId="4" fontId="3" fillId="2" borderId="10" xfId="1" applyNumberFormat="1" applyFont="1" applyFill="1" applyBorder="1" applyAlignment="1">
      <alignment horizontal="center" vertical="center"/>
    </xf>
    <xf numFmtId="4" fontId="3" fillId="2" borderId="12" xfId="1" applyNumberFormat="1" applyFont="1" applyFill="1" applyBorder="1" applyAlignment="1">
      <alignment horizontal="center" vertical="center"/>
    </xf>
    <xf numFmtId="4" fontId="3" fillId="2" borderId="13" xfId="1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6" fillId="2" borderId="16" xfId="0" applyFont="1" applyFill="1" applyBorder="1" applyAlignment="1">
      <alignment vertical="center" wrapText="1"/>
    </xf>
    <xf numFmtId="0" fontId="6" fillId="2" borderId="21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horizontal="left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right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left" vertical="center" wrapText="1" indent="4"/>
    </xf>
    <xf numFmtId="0" fontId="3" fillId="2" borderId="10" xfId="0" applyFont="1" applyFill="1" applyBorder="1" applyAlignment="1">
      <alignment horizontal="left" vertical="center" wrapText="1" indent="4"/>
    </xf>
    <xf numFmtId="0" fontId="4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center" wrapText="1" indent="4"/>
    </xf>
    <xf numFmtId="0" fontId="4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vertical="center" wrapText="1"/>
    </xf>
    <xf numFmtId="0" fontId="3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2" xfId="0" applyFont="1" applyFill="1" applyBorder="1" applyAlignment="1">
      <alignment vertical="center" wrapText="1"/>
    </xf>
    <xf numFmtId="4" fontId="3" fillId="2" borderId="7" xfId="1" applyNumberFormat="1" applyFont="1" applyFill="1" applyBorder="1" applyAlignment="1">
      <alignment horizontal="center" vertical="center"/>
    </xf>
    <xf numFmtId="4" fontId="3" fillId="2" borderId="8" xfId="1" applyNumberFormat="1" applyFont="1" applyFill="1" applyBorder="1" applyAlignment="1">
      <alignment horizontal="center" vertical="center"/>
    </xf>
    <xf numFmtId="166" fontId="3" fillId="2" borderId="10" xfId="1" applyNumberFormat="1" applyFont="1" applyFill="1" applyBorder="1" applyAlignment="1">
      <alignment horizontal="center" vertical="center"/>
    </xf>
    <xf numFmtId="167" fontId="3" fillId="2" borderId="10" xfId="1" applyNumberFormat="1" applyFont="1" applyFill="1" applyBorder="1" applyAlignment="1">
      <alignment horizontal="center" vertical="center"/>
    </xf>
    <xf numFmtId="167" fontId="3" fillId="2" borderId="12" xfId="1" applyNumberFormat="1" applyFont="1" applyFill="1" applyBorder="1" applyAlignment="1">
      <alignment horizontal="center" vertical="center"/>
    </xf>
    <xf numFmtId="167" fontId="3" fillId="2" borderId="13" xfId="1" applyNumberFormat="1" applyFont="1" applyFill="1" applyBorder="1" applyAlignment="1">
      <alignment horizontal="center" vertical="center"/>
    </xf>
    <xf numFmtId="164" fontId="3" fillId="2" borderId="10" xfId="1" applyFont="1" applyFill="1" applyBorder="1" applyAlignment="1">
      <alignment horizontal="center" vertical="center"/>
    </xf>
    <xf numFmtId="164" fontId="3" fillId="2" borderId="1" xfId="1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2" borderId="27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left" vertical="center" wrapText="1"/>
    </xf>
    <xf numFmtId="0" fontId="2" fillId="2" borderId="25" xfId="0" applyFont="1" applyFill="1" applyBorder="1" applyAlignment="1">
      <alignment horizontal="left" vertical="center" wrapText="1"/>
    </xf>
    <xf numFmtId="0" fontId="2" fillId="2" borderId="26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12" xfId="0" applyFont="1" applyFill="1" applyBorder="1" applyAlignment="1">
      <alignment horizontal="left" vertical="top" wrapText="1"/>
    </xf>
    <xf numFmtId="0" fontId="4" fillId="2" borderId="13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left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 indent="7"/>
    </xf>
    <xf numFmtId="0" fontId="6" fillId="2" borderId="2" xfId="0" applyFont="1" applyFill="1" applyBorder="1" applyAlignment="1">
      <alignment horizontal="left" vertical="center" wrapText="1" indent="7"/>
    </xf>
    <xf numFmtId="0" fontId="6" fillId="2" borderId="3" xfId="0" applyFont="1" applyFill="1" applyBorder="1" applyAlignment="1">
      <alignment horizontal="left" vertical="center" wrapText="1" indent="7"/>
    </xf>
    <xf numFmtId="0" fontId="2" fillId="2" borderId="0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8" xfId="0" applyFont="1" applyFill="1" applyBorder="1" applyAlignment="1">
      <alignment horizontal="left" vertical="top" wrapText="1"/>
    </xf>
    <xf numFmtId="0" fontId="4" fillId="2" borderId="1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164" fontId="3" fillId="2" borderId="10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2"/>
  <sheetViews>
    <sheetView tabSelected="1" view="pageBreakPreview" zoomScaleNormal="100" zoomScaleSheetLayoutView="100" workbookViewId="0">
      <selection activeCell="A5" sqref="A5:B5"/>
    </sheetView>
  </sheetViews>
  <sheetFormatPr defaultRowHeight="12" x14ac:dyDescent="0.25"/>
  <cols>
    <col min="1" max="1" width="35" style="5" customWidth="1"/>
    <col min="2" max="2" width="12.140625" style="4" customWidth="1"/>
    <col min="3" max="3" width="14" style="5" customWidth="1"/>
    <col min="4" max="4" width="15.85546875" style="5" customWidth="1"/>
    <col min="5" max="5" width="14.42578125" style="5" customWidth="1"/>
    <col min="6" max="6" width="14.85546875" style="5" customWidth="1"/>
    <col min="7" max="7" width="19.28515625" style="5" customWidth="1"/>
    <col min="8" max="11" width="14.85546875" style="5" customWidth="1"/>
    <col min="12" max="12" width="19.28515625" style="5" customWidth="1"/>
    <col min="13" max="16384" width="9.140625" style="5"/>
  </cols>
  <sheetData>
    <row r="2" spans="1:12" ht="12" customHeight="1" x14ac:dyDescent="0.25">
      <c r="A2" s="85" t="s">
        <v>44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</row>
    <row r="3" spans="1:12" x14ac:dyDescent="0.25">
      <c r="A3" s="80"/>
      <c r="B3" s="80"/>
      <c r="C3" s="80"/>
      <c r="D3" s="80"/>
      <c r="E3" s="80"/>
      <c r="F3" s="80"/>
      <c r="H3" s="80"/>
      <c r="I3" s="80"/>
      <c r="J3" s="80"/>
      <c r="K3" s="80"/>
    </row>
    <row r="4" spans="1:12" ht="27" customHeight="1" thickBot="1" x14ac:dyDescent="0.3">
      <c r="A4" s="86" t="s">
        <v>53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</row>
    <row r="5" spans="1:12" ht="15" x14ac:dyDescent="0.25">
      <c r="A5" s="52" t="s">
        <v>52</v>
      </c>
      <c r="B5" s="54"/>
      <c r="C5" s="52" t="s">
        <v>50</v>
      </c>
      <c r="D5" s="53"/>
      <c r="E5" s="53"/>
      <c r="F5" s="53"/>
      <c r="G5" s="54"/>
      <c r="H5" s="52" t="s">
        <v>54</v>
      </c>
      <c r="I5" s="53"/>
      <c r="J5" s="53"/>
      <c r="K5" s="53"/>
      <c r="L5" s="54"/>
    </row>
    <row r="6" spans="1:12" x14ac:dyDescent="0.25">
      <c r="A6" s="81" t="s">
        <v>10</v>
      </c>
      <c r="B6" s="83" t="s">
        <v>0</v>
      </c>
      <c r="C6" s="81" t="s">
        <v>1</v>
      </c>
      <c r="D6" s="82"/>
      <c r="E6" s="82"/>
      <c r="F6" s="82"/>
      <c r="G6" s="83" t="s">
        <v>11</v>
      </c>
      <c r="H6" s="81" t="s">
        <v>1</v>
      </c>
      <c r="I6" s="82"/>
      <c r="J6" s="82"/>
      <c r="K6" s="82"/>
      <c r="L6" s="83" t="s">
        <v>11</v>
      </c>
    </row>
    <row r="7" spans="1:12" ht="30" customHeight="1" thickBot="1" x14ac:dyDescent="0.3">
      <c r="A7" s="90"/>
      <c r="B7" s="84"/>
      <c r="C7" s="11" t="s">
        <v>2</v>
      </c>
      <c r="D7" s="12" t="s">
        <v>3</v>
      </c>
      <c r="E7" s="12" t="s">
        <v>4</v>
      </c>
      <c r="F7" s="12" t="s">
        <v>5</v>
      </c>
      <c r="G7" s="84"/>
      <c r="H7" s="11" t="s">
        <v>2</v>
      </c>
      <c r="I7" s="12" t="s">
        <v>3</v>
      </c>
      <c r="J7" s="12" t="s">
        <v>4</v>
      </c>
      <c r="K7" s="12" t="s">
        <v>5</v>
      </c>
      <c r="L7" s="84"/>
    </row>
    <row r="8" spans="1:12" ht="17.25" customHeight="1" thickBot="1" x14ac:dyDescent="0.3">
      <c r="A8" s="87" t="s">
        <v>31</v>
      </c>
      <c r="B8" s="74"/>
      <c r="C8" s="74"/>
      <c r="D8" s="74"/>
      <c r="E8" s="74"/>
      <c r="F8" s="74"/>
      <c r="G8" s="75"/>
      <c r="H8" s="74"/>
      <c r="I8" s="74"/>
      <c r="J8" s="74"/>
      <c r="K8" s="74"/>
      <c r="L8" s="75"/>
    </row>
    <row r="9" spans="1:12" ht="73.5" customHeight="1" x14ac:dyDescent="0.25">
      <c r="A9" s="35" t="s">
        <v>24</v>
      </c>
      <c r="B9" s="28" t="s">
        <v>6</v>
      </c>
      <c r="C9" s="88" t="s">
        <v>19</v>
      </c>
      <c r="D9" s="89"/>
      <c r="E9" s="89"/>
      <c r="F9" s="89"/>
      <c r="G9" s="13" t="s">
        <v>45</v>
      </c>
      <c r="H9" s="76" t="s">
        <v>19</v>
      </c>
      <c r="I9" s="77"/>
      <c r="J9" s="77"/>
      <c r="K9" s="77"/>
      <c r="L9" s="13" t="s">
        <v>45</v>
      </c>
    </row>
    <row r="10" spans="1:12" ht="108" customHeight="1" x14ac:dyDescent="0.25">
      <c r="A10" s="36" t="s">
        <v>25</v>
      </c>
      <c r="B10" s="32" t="s">
        <v>6</v>
      </c>
      <c r="C10" s="78" t="s">
        <v>20</v>
      </c>
      <c r="D10" s="79"/>
      <c r="E10" s="79"/>
      <c r="F10" s="79"/>
      <c r="G10" s="14" t="s">
        <v>12</v>
      </c>
      <c r="H10" s="78" t="s">
        <v>20</v>
      </c>
      <c r="I10" s="79"/>
      <c r="J10" s="79"/>
      <c r="K10" s="79"/>
      <c r="L10" s="14" t="s">
        <v>12</v>
      </c>
    </row>
    <row r="11" spans="1:12" ht="101.25" x14ac:dyDescent="0.25">
      <c r="A11" s="36" t="s">
        <v>26</v>
      </c>
      <c r="B11" s="37" t="s">
        <v>23</v>
      </c>
      <c r="C11" s="78" t="s">
        <v>21</v>
      </c>
      <c r="D11" s="79"/>
      <c r="E11" s="79"/>
      <c r="F11" s="79"/>
      <c r="G11" s="14" t="s">
        <v>30</v>
      </c>
      <c r="H11" s="78" t="s">
        <v>21</v>
      </c>
      <c r="I11" s="79"/>
      <c r="J11" s="79"/>
      <c r="K11" s="79"/>
      <c r="L11" s="14" t="s">
        <v>30</v>
      </c>
    </row>
    <row r="12" spans="1:12" ht="105.75" customHeight="1" x14ac:dyDescent="0.25">
      <c r="A12" s="36" t="s">
        <v>27</v>
      </c>
      <c r="B12" s="37" t="s">
        <v>23</v>
      </c>
      <c r="C12" s="78" t="s">
        <v>21</v>
      </c>
      <c r="D12" s="79"/>
      <c r="E12" s="79"/>
      <c r="F12" s="79"/>
      <c r="G12" s="14" t="s">
        <v>30</v>
      </c>
      <c r="H12" s="78" t="s">
        <v>21</v>
      </c>
      <c r="I12" s="79"/>
      <c r="J12" s="79"/>
      <c r="K12" s="79"/>
      <c r="L12" s="14" t="s">
        <v>30</v>
      </c>
    </row>
    <row r="13" spans="1:12" ht="289.5" customHeight="1" x14ac:dyDescent="0.25">
      <c r="A13" s="36" t="s">
        <v>28</v>
      </c>
      <c r="B13" s="37" t="s">
        <v>23</v>
      </c>
      <c r="C13" s="61" t="s">
        <v>22</v>
      </c>
      <c r="D13" s="62"/>
      <c r="E13" s="62"/>
      <c r="F13" s="63"/>
      <c r="G13" s="14" t="s">
        <v>30</v>
      </c>
      <c r="H13" s="61" t="s">
        <v>22</v>
      </c>
      <c r="I13" s="62"/>
      <c r="J13" s="62"/>
      <c r="K13" s="63"/>
      <c r="L13" s="14" t="s">
        <v>30</v>
      </c>
    </row>
    <row r="14" spans="1:12" ht="297" customHeight="1" thickBot="1" x14ac:dyDescent="0.3">
      <c r="A14" s="38" t="s">
        <v>29</v>
      </c>
      <c r="B14" s="39" t="s">
        <v>23</v>
      </c>
      <c r="C14" s="64" t="s">
        <v>22</v>
      </c>
      <c r="D14" s="65"/>
      <c r="E14" s="65"/>
      <c r="F14" s="65"/>
      <c r="G14" s="15" t="s">
        <v>30</v>
      </c>
      <c r="H14" s="64" t="s">
        <v>22</v>
      </c>
      <c r="I14" s="65"/>
      <c r="J14" s="65"/>
      <c r="K14" s="65"/>
      <c r="L14" s="15" t="s">
        <v>30</v>
      </c>
    </row>
    <row r="15" spans="1:12" ht="4.5" customHeight="1" x14ac:dyDescent="0.25">
      <c r="A15" s="91"/>
      <c r="B15" s="66"/>
      <c r="C15" s="66"/>
      <c r="D15" s="66"/>
      <c r="E15" s="66"/>
      <c r="F15" s="66"/>
      <c r="G15" s="67"/>
      <c r="H15" s="66"/>
      <c r="I15" s="66"/>
      <c r="J15" s="66"/>
      <c r="K15" s="66"/>
      <c r="L15" s="67"/>
    </row>
    <row r="16" spans="1:12" ht="41.25" customHeight="1" thickBot="1" x14ac:dyDescent="0.3">
      <c r="A16" s="68" t="s">
        <v>38</v>
      </c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1:12" ht="21.75" customHeight="1" x14ac:dyDescent="0.25">
      <c r="A17" s="27" t="s">
        <v>16</v>
      </c>
      <c r="B17" s="28"/>
      <c r="C17" s="16" t="s">
        <v>39</v>
      </c>
      <c r="D17" s="17" t="s">
        <v>40</v>
      </c>
      <c r="E17" s="17" t="s">
        <v>41</v>
      </c>
      <c r="F17" s="17" t="s">
        <v>42</v>
      </c>
      <c r="G17" s="18"/>
      <c r="H17" s="16" t="s">
        <v>39</v>
      </c>
      <c r="I17" s="17" t="s">
        <v>40</v>
      </c>
      <c r="J17" s="17" t="s">
        <v>41</v>
      </c>
      <c r="K17" s="17" t="s">
        <v>42</v>
      </c>
      <c r="L17" s="18"/>
    </row>
    <row r="18" spans="1:12" ht="36" x14ac:dyDescent="0.25">
      <c r="A18" s="29" t="s">
        <v>36</v>
      </c>
      <c r="B18" s="30" t="s">
        <v>6</v>
      </c>
      <c r="C18" s="19">
        <v>686.48</v>
      </c>
      <c r="D18" s="10">
        <f>C18</f>
        <v>686.48</v>
      </c>
      <c r="E18" s="10">
        <f>C18</f>
        <v>686.48</v>
      </c>
      <c r="F18" s="10">
        <f>C18</f>
        <v>686.48</v>
      </c>
      <c r="G18" s="69" t="s">
        <v>46</v>
      </c>
      <c r="H18" s="19">
        <v>816.02</v>
      </c>
      <c r="I18" s="10">
        <f>H18</f>
        <v>816.02</v>
      </c>
      <c r="J18" s="10">
        <f>H18</f>
        <v>816.02</v>
      </c>
      <c r="K18" s="10">
        <f>H18</f>
        <v>816.02</v>
      </c>
      <c r="L18" s="69" t="s">
        <v>46</v>
      </c>
    </row>
    <row r="19" spans="1:12" ht="36" x14ac:dyDescent="0.25">
      <c r="A19" s="29" t="s">
        <v>15</v>
      </c>
      <c r="B19" s="30" t="s">
        <v>6</v>
      </c>
      <c r="C19" s="20">
        <v>230.84</v>
      </c>
      <c r="D19" s="8">
        <f>C19</f>
        <v>230.84</v>
      </c>
      <c r="E19" s="8">
        <f>C19</f>
        <v>230.84</v>
      </c>
      <c r="F19" s="8">
        <f>C19</f>
        <v>230.84</v>
      </c>
      <c r="G19" s="69"/>
      <c r="H19" s="20">
        <v>306.52</v>
      </c>
      <c r="I19" s="8">
        <f>H19</f>
        <v>306.52</v>
      </c>
      <c r="J19" s="8">
        <f>H19</f>
        <v>306.52</v>
      </c>
      <c r="K19" s="8">
        <f>H19</f>
        <v>306.52</v>
      </c>
      <c r="L19" s="69"/>
    </row>
    <row r="20" spans="1:12" ht="36" x14ac:dyDescent="0.25">
      <c r="A20" s="29" t="s">
        <v>43</v>
      </c>
      <c r="B20" s="30" t="s">
        <v>6</v>
      </c>
      <c r="C20" s="20">
        <v>228.83</v>
      </c>
      <c r="D20" s="8">
        <f>C20</f>
        <v>228.83</v>
      </c>
      <c r="E20" s="8">
        <f>C20</f>
        <v>228.83</v>
      </c>
      <c r="F20" s="8">
        <f>C20</f>
        <v>228.83</v>
      </c>
      <c r="G20" s="69"/>
      <c r="H20" s="20">
        <v>272.01</v>
      </c>
      <c r="I20" s="8">
        <f>H20</f>
        <v>272.01</v>
      </c>
      <c r="J20" s="8">
        <f>H20</f>
        <v>272.01</v>
      </c>
      <c r="K20" s="8">
        <f>H20</f>
        <v>272.01</v>
      </c>
      <c r="L20" s="69"/>
    </row>
    <row r="21" spans="1:12" x14ac:dyDescent="0.25">
      <c r="A21" s="25"/>
      <c r="B21" s="26"/>
      <c r="C21" s="25"/>
      <c r="D21" s="23"/>
      <c r="E21" s="23"/>
      <c r="F21" s="24"/>
      <c r="G21" s="69"/>
      <c r="H21" s="71"/>
      <c r="I21" s="72"/>
      <c r="J21" s="72"/>
      <c r="K21" s="73"/>
      <c r="L21" s="69"/>
    </row>
    <row r="22" spans="1:12" ht="36" x14ac:dyDescent="0.25">
      <c r="A22" s="31" t="s">
        <v>17</v>
      </c>
      <c r="B22" s="32" t="s">
        <v>6</v>
      </c>
      <c r="C22" s="20">
        <v>285.51</v>
      </c>
      <c r="D22" s="8">
        <f>C22</f>
        <v>285.51</v>
      </c>
      <c r="E22" s="8">
        <f>C22</f>
        <v>285.51</v>
      </c>
      <c r="F22" s="8">
        <f>C22</f>
        <v>285.51</v>
      </c>
      <c r="G22" s="69"/>
      <c r="H22" s="20">
        <v>634.44000000000005</v>
      </c>
      <c r="I22" s="8">
        <f>H22</f>
        <v>634.44000000000005</v>
      </c>
      <c r="J22" s="8">
        <f>H22</f>
        <v>634.44000000000005</v>
      </c>
      <c r="K22" s="8">
        <f>H22</f>
        <v>634.44000000000005</v>
      </c>
      <c r="L22" s="69"/>
    </row>
    <row r="23" spans="1:12" ht="60.75" thickBot="1" x14ac:dyDescent="0.3">
      <c r="A23" s="33" t="s">
        <v>18</v>
      </c>
      <c r="B23" s="34" t="s">
        <v>6</v>
      </c>
      <c r="C23" s="21">
        <v>58.13</v>
      </c>
      <c r="D23" s="22">
        <f>C23</f>
        <v>58.13</v>
      </c>
      <c r="E23" s="22">
        <f>C23</f>
        <v>58.13</v>
      </c>
      <c r="F23" s="22">
        <f>C23</f>
        <v>58.13</v>
      </c>
      <c r="G23" s="70"/>
      <c r="H23" s="21">
        <v>596.97</v>
      </c>
      <c r="I23" s="22">
        <f>H23</f>
        <v>596.97</v>
      </c>
      <c r="J23" s="22">
        <f>H23</f>
        <v>596.97</v>
      </c>
      <c r="K23" s="22">
        <f>H23</f>
        <v>596.97</v>
      </c>
      <c r="L23" s="70"/>
    </row>
    <row r="24" spans="1:12" s="7" customFormat="1" ht="39.75" customHeight="1" thickBot="1" x14ac:dyDescent="0.3">
      <c r="A24" s="58" t="s">
        <v>32</v>
      </c>
      <c r="B24" s="59"/>
      <c r="C24" s="59"/>
      <c r="D24" s="59"/>
      <c r="E24" s="59"/>
      <c r="F24" s="59"/>
      <c r="G24" s="59"/>
      <c r="H24" s="59"/>
      <c r="I24" s="59"/>
      <c r="J24" s="59"/>
      <c r="K24" s="59"/>
      <c r="L24" s="60"/>
    </row>
    <row r="25" spans="1:12" ht="30" customHeight="1" x14ac:dyDescent="0.25">
      <c r="A25" s="40" t="s">
        <v>13</v>
      </c>
      <c r="B25" s="28" t="s">
        <v>6</v>
      </c>
      <c r="C25" s="44">
        <v>1019.95</v>
      </c>
      <c r="D25" s="45">
        <v>1799.99</v>
      </c>
      <c r="E25" s="45">
        <v>2729.79</v>
      </c>
      <c r="F25" s="45">
        <v>3300</v>
      </c>
      <c r="G25" s="55" t="s">
        <v>47</v>
      </c>
      <c r="H25" s="44">
        <v>1028.96</v>
      </c>
      <c r="I25" s="45">
        <v>1819.97</v>
      </c>
      <c r="J25" s="45">
        <v>2759.78</v>
      </c>
      <c r="K25" s="45">
        <v>3460</v>
      </c>
      <c r="L25" s="55" t="s">
        <v>47</v>
      </c>
    </row>
    <row r="26" spans="1:12" ht="30" customHeight="1" x14ac:dyDescent="0.25">
      <c r="A26" s="41" t="s">
        <v>14</v>
      </c>
      <c r="B26" s="32"/>
      <c r="C26" s="92"/>
      <c r="D26" s="93"/>
      <c r="E26" s="93"/>
      <c r="F26" s="93"/>
      <c r="G26" s="56"/>
      <c r="H26" s="50"/>
      <c r="I26" s="51"/>
      <c r="J26" s="51"/>
      <c r="K26" s="51"/>
      <c r="L26" s="56"/>
    </row>
    <row r="27" spans="1:12" ht="30" customHeight="1" x14ac:dyDescent="0.25">
      <c r="A27" s="41" t="s">
        <v>8</v>
      </c>
      <c r="B27" s="32" t="s">
        <v>7</v>
      </c>
      <c r="C27" s="20">
        <v>540250.80000000005</v>
      </c>
      <c r="D27" s="8">
        <v>905313.98</v>
      </c>
      <c r="E27" s="8">
        <v>1183177.8999999999</v>
      </c>
      <c r="F27" s="8">
        <v>1247937.8799999999</v>
      </c>
      <c r="G27" s="56"/>
      <c r="H27" s="20">
        <v>545653.31000000006</v>
      </c>
      <c r="I27" s="8">
        <v>914367.12</v>
      </c>
      <c r="J27" s="8">
        <v>1195009.68</v>
      </c>
      <c r="K27" s="8">
        <v>1310334.77</v>
      </c>
      <c r="L27" s="56"/>
    </row>
    <row r="28" spans="1:12" ht="30" customHeight="1" x14ac:dyDescent="0.25">
      <c r="A28" s="41" t="s">
        <v>9</v>
      </c>
      <c r="B28" s="32" t="s">
        <v>6</v>
      </c>
      <c r="C28" s="46">
        <v>147.37</v>
      </c>
      <c r="D28" s="6">
        <v>249.95</v>
      </c>
      <c r="E28" s="6">
        <v>333.19</v>
      </c>
      <c r="F28" s="6">
        <v>670.72</v>
      </c>
      <c r="G28" s="57"/>
      <c r="H28" s="46">
        <v>155.62</v>
      </c>
      <c r="I28" s="6">
        <v>263.94</v>
      </c>
      <c r="J28" s="6">
        <v>351.84</v>
      </c>
      <c r="K28" s="6">
        <v>708.06</v>
      </c>
      <c r="L28" s="57"/>
    </row>
    <row r="29" spans="1:12" ht="141.75" customHeight="1" x14ac:dyDescent="0.25">
      <c r="A29" s="42" t="s">
        <v>33</v>
      </c>
      <c r="B29" s="32" t="s">
        <v>6</v>
      </c>
      <c r="C29" s="47">
        <v>1.417</v>
      </c>
      <c r="D29" s="9">
        <f>C29</f>
        <v>1.417</v>
      </c>
      <c r="E29" s="9">
        <f>C29</f>
        <v>1.417</v>
      </c>
      <c r="F29" s="9">
        <f>C29</f>
        <v>1.417</v>
      </c>
      <c r="G29" s="32" t="s">
        <v>49</v>
      </c>
      <c r="H29" s="47">
        <v>5.3029999999999999</v>
      </c>
      <c r="I29" s="9">
        <f>H29</f>
        <v>5.3029999999999999</v>
      </c>
      <c r="J29" s="9">
        <f>H29</f>
        <v>5.3029999999999999</v>
      </c>
      <c r="K29" s="9">
        <f>H29</f>
        <v>5.3029999999999999</v>
      </c>
      <c r="L29" s="32" t="s">
        <v>49</v>
      </c>
    </row>
    <row r="30" spans="1:12" ht="55.5" customHeight="1" x14ac:dyDescent="0.25">
      <c r="A30" s="42" t="s">
        <v>34</v>
      </c>
      <c r="B30" s="32" t="s">
        <v>6</v>
      </c>
      <c r="C30" s="47">
        <v>1.161</v>
      </c>
      <c r="D30" s="9">
        <f>C30</f>
        <v>1.161</v>
      </c>
      <c r="E30" s="9">
        <f>C30</f>
        <v>1.161</v>
      </c>
      <c r="F30" s="9">
        <f>C30</f>
        <v>1.161</v>
      </c>
      <c r="G30" s="32" t="s">
        <v>48</v>
      </c>
      <c r="H30" s="47">
        <v>1.214</v>
      </c>
      <c r="I30" s="9">
        <f>H30</f>
        <v>1.214</v>
      </c>
      <c r="J30" s="9">
        <f>H30</f>
        <v>1.214</v>
      </c>
      <c r="K30" s="9">
        <f>H30</f>
        <v>1.214</v>
      </c>
      <c r="L30" s="32" t="s">
        <v>48</v>
      </c>
    </row>
    <row r="31" spans="1:12" ht="96.75" thickBot="1" x14ac:dyDescent="0.3">
      <c r="A31" s="43" t="s">
        <v>35</v>
      </c>
      <c r="B31" s="34" t="s">
        <v>6</v>
      </c>
      <c r="C31" s="48">
        <v>0.33300000000000002</v>
      </c>
      <c r="D31" s="49">
        <f>C31</f>
        <v>0.33300000000000002</v>
      </c>
      <c r="E31" s="49">
        <f>C31</f>
        <v>0.33300000000000002</v>
      </c>
      <c r="F31" s="49">
        <f>C31</f>
        <v>0.33300000000000002</v>
      </c>
      <c r="G31" s="34" t="s">
        <v>37</v>
      </c>
      <c r="H31" s="48">
        <v>0.35199999999999998</v>
      </c>
      <c r="I31" s="49">
        <f>H31</f>
        <v>0.35199999999999998</v>
      </c>
      <c r="J31" s="49">
        <f>H31</f>
        <v>0.35199999999999998</v>
      </c>
      <c r="K31" s="49">
        <f>H31</f>
        <v>0.35199999999999998</v>
      </c>
      <c r="L31" s="34" t="s">
        <v>51</v>
      </c>
    </row>
    <row r="32" spans="1:12" x14ac:dyDescent="0.25">
      <c r="A32" s="1"/>
      <c r="B32" s="2"/>
      <c r="C32" s="3"/>
      <c r="D32" s="3"/>
      <c r="E32" s="3"/>
      <c r="F32" s="3"/>
      <c r="G32" s="4"/>
    </row>
  </sheetData>
  <mergeCells count="39">
    <mergeCell ref="A15:G15"/>
    <mergeCell ref="A16:G16"/>
    <mergeCell ref="G18:G23"/>
    <mergeCell ref="C26:F26"/>
    <mergeCell ref="A2:L2"/>
    <mergeCell ref="A4:L4"/>
    <mergeCell ref="C13:F13"/>
    <mergeCell ref="C14:F14"/>
    <mergeCell ref="A8:G8"/>
    <mergeCell ref="C10:F10"/>
    <mergeCell ref="C12:F12"/>
    <mergeCell ref="C9:F9"/>
    <mergeCell ref="C11:F11"/>
    <mergeCell ref="A6:A7"/>
    <mergeCell ref="B6:B7"/>
    <mergeCell ref="C6:F6"/>
    <mergeCell ref="A3:F3"/>
    <mergeCell ref="G6:G7"/>
    <mergeCell ref="H11:K11"/>
    <mergeCell ref="H12:K12"/>
    <mergeCell ref="H3:K3"/>
    <mergeCell ref="H6:K6"/>
    <mergeCell ref="L6:L7"/>
    <mergeCell ref="H26:K26"/>
    <mergeCell ref="C5:G5"/>
    <mergeCell ref="A5:B5"/>
    <mergeCell ref="H5:L5"/>
    <mergeCell ref="G25:G28"/>
    <mergeCell ref="L25:L28"/>
    <mergeCell ref="A24:L24"/>
    <mergeCell ref="H13:K13"/>
    <mergeCell ref="H14:K14"/>
    <mergeCell ref="H15:L15"/>
    <mergeCell ref="H16:L16"/>
    <mergeCell ref="L18:L23"/>
    <mergeCell ref="H21:K21"/>
    <mergeCell ref="H8:L8"/>
    <mergeCell ref="H9:K9"/>
    <mergeCell ref="H10:K10"/>
  </mergeCells>
  <pageMargins left="0.39370078740157483" right="0.39370078740157483" top="0.39370078740157483" bottom="0.39370078740157483" header="0.31496062992125984" footer="0.31496062992125984"/>
  <pageSetup paperSize="9" scale="4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D_item xmlns="3e86b4f3-af7f-457d-9594-a05f1006dc5e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1E695728FED9DB4B81EA715D28C2EF7D" ma:contentTypeVersion="1" ma:contentTypeDescription="Создание документа." ma:contentTypeScope="" ma:versionID="3f0d103bd6ba6ff63c5ff6b0b30e0789">
  <xsd:schema xmlns:xsd="http://www.w3.org/2001/XMLSchema" xmlns:xs="http://www.w3.org/2001/XMLSchema" xmlns:p="http://schemas.microsoft.com/office/2006/metadata/properties" xmlns:ns2="3e86b4f3-af7f-457d-9594-a05f1006dc5e" targetNamespace="http://schemas.microsoft.com/office/2006/metadata/properties" ma:root="true" ma:fieldsID="bc629daa794eb65d834ebfa9bfa4f177" ns2:_="">
    <xsd:import namespace="3e86b4f3-af7f-457d-9594-a05f1006dc5e"/>
    <xsd:element name="properties">
      <xsd:complexType>
        <xsd:sequence>
          <xsd:element name="documentManagement">
            <xsd:complexType>
              <xsd:all>
                <xsd:element ref="ns2:ID_ite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86b4f3-af7f-457d-9594-a05f1006dc5e" elementFormDefault="qualified">
    <xsd:import namespace="http://schemas.microsoft.com/office/2006/documentManagement/types"/>
    <xsd:import namespace="http://schemas.microsoft.com/office/infopath/2007/PartnerControls"/>
    <xsd:element name="ID_item" ma:index="8" nillable="true" ma:displayName="ID_item" ma:internalName="ID_item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C47E67-9E24-434D-AF25-D2E6CBC59D7F}">
  <ds:schemaRefs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3e86b4f3-af7f-457d-9594-a05f1006dc5e"/>
    <ds:schemaRef ds:uri="http://purl.org/dc/terms/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C395745-AC90-40EF-AE9C-1366CE515AC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72F201-7AE8-46C8-98F6-80422702E6B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86b4f3-af7f-457d-9594-a05f1006d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2020</vt:lpstr>
      <vt:lpstr>'2020'!Область_печати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GavrilenkoSS</dc:creator>
  <cp:lastModifiedBy>Мягкова Елена Александровна</cp:lastModifiedBy>
  <cp:lastPrinted>2013-01-14T09:37:54Z</cp:lastPrinted>
  <dcterms:created xsi:type="dcterms:W3CDTF">2012-01-12T05:03:23Z</dcterms:created>
  <dcterms:modified xsi:type="dcterms:W3CDTF">2021-05-27T09:11:18Z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0x0101001E695728FED9DB4B81EA715D28C2EF7D</vt:lpwstr>
  </property>
</Properties>
</file>